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4"/>
  <workbookPr defaultThemeVersion="166925"/>
  <mc:AlternateContent xmlns:mc="http://schemas.openxmlformats.org/markup-compatibility/2006">
    <mc:Choice Requires="x15">
      <x15ac:absPath xmlns:x15ac="http://schemas.microsoft.com/office/spreadsheetml/2010/11/ac" url="/Users/alex/Desktop/"/>
    </mc:Choice>
  </mc:AlternateContent>
  <xr:revisionPtr revIDLastSave="0" documentId="13_ncr:1_{27772611-4E91-EF47-8621-40C1F6C302D2}" xr6:coauthVersionLast="46" xr6:coauthVersionMax="46" xr10:uidLastSave="{00000000-0000-0000-0000-000000000000}"/>
  <bookViews>
    <workbookView xWindow="87040" yWindow="-1600" windowWidth="38400" windowHeight="24000" xr2:uid="{F7659675-35FE-974A-9311-D629611BAE18}"/>
  </bookViews>
  <sheets>
    <sheet name="Template - USE ME" sheetId="1" r:id="rId1"/>
    <sheet name="Sample Messages" sheetId="3" r:id="rId2"/>
    <sheet name="Use Cases" sheetId="4" r:id="rId3"/>
    <sheet name="Business Verticals" sheetId="5" r:id="rId4"/>
  </sheets>
  <definedNames>
    <definedName name="_xlnm._FilterDatabase" localSheetId="0" hidden="1">'Template - USE ME'!$Z$1:$Z$19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6" i="1" l="1"/>
  <c r="N7" i="1"/>
  <c r="N8" i="1"/>
  <c r="N5" i="1"/>
  <c r="AE6" i="1"/>
  <c r="AE7" i="1"/>
  <c r="AE8" i="1"/>
  <c r="AD6" i="1"/>
  <c r="AD7" i="1"/>
  <c r="AD8" i="1"/>
  <c r="AE5" i="1"/>
  <c r="AD5" i="1"/>
  <c r="AB6" i="1"/>
  <c r="AB7" i="1"/>
  <c r="AB8" i="1"/>
  <c r="AA6" i="1"/>
  <c r="AA7" i="1"/>
  <c r="AA8" i="1"/>
  <c r="AB5" i="1"/>
  <c r="AA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tc={0F0831C7-5AD5-6A4A-8B66-E4028BB6933F}</author>
    <author>tc={FE10BE2D-815E-8D43-ABBB-BBCCF483A79C}</author>
  </authors>
  <commentList>
    <comment ref="A5" authorId="0" shapeId="0" xr:uid="{0F0831C7-5AD5-6A4A-8B66-E4028BB6933F}">
      <text>
        <t>[Threaded comment]
Your version of Excel allows you to read this threaded comment; however, any edits to it will get removed if the file is opened in a newer version of Excel. Learn more: https://go.microsoft.com/fwlink/?linkid=870924
Comment:
    This is the unique account ID / identifier that we can use to separate businesses from one another. If a UUID is used twice, then we assume the business has two unique campaigns/brands they'd like to setup.</t>
      </text>
    </comment>
    <comment ref="B5" authorId="1" shapeId="0" xr:uid="{FE10BE2D-815E-8D43-ABBB-BBCCF483A79C}">
      <text>
        <t>[Threaded comment]
Your version of Excel allows you to read this threaded comment; however, any edits to it will get removed if the file is opened in a newer version of Excel. Learn more: https://go.microsoft.com/fwlink/?linkid=870924
Comment:
    Assignment level should always begin at 0, with 0 being the top-level or parent of any downstream assigned users. Since this CSV is for TSG customers, TSG will be level 0, and all TSG customers will be level 1, and customers of TSG customers will be level 2, and so-on. Intrado can take the place of TSG in another template.</t>
      </text>
    </comment>
  </commentList>
</comments>
</file>

<file path=xl/sharedStrings.xml><?xml version="1.0" encoding="utf-8"?>
<sst xmlns="http://schemas.openxmlformats.org/spreadsheetml/2006/main" count="210" uniqueCount="161">
  <si>
    <t>TCR Registration Fields</t>
  </si>
  <si>
    <t>DBA / Brand Name</t>
  </si>
  <si>
    <t>Country of Registration</t>
  </si>
  <si>
    <t>Address Street</t>
  </si>
  <si>
    <t>Address City</t>
  </si>
  <si>
    <t>Address State</t>
  </si>
  <si>
    <t>Address Zip / Postal Code</t>
  </si>
  <si>
    <t>Address Country</t>
  </si>
  <si>
    <t>Legal Business Name</t>
  </si>
  <si>
    <t>Business Website</t>
  </si>
  <si>
    <t>Business Type</t>
  </si>
  <si>
    <t>Company Status</t>
  </si>
  <si>
    <t>Stock Exchange</t>
  </si>
  <si>
    <t>Stock Exchange Symbol</t>
  </si>
  <si>
    <t>Unique ID</t>
  </si>
  <si>
    <t>Business Registration Information</t>
  </si>
  <si>
    <t>Primary Contact Name</t>
  </si>
  <si>
    <t>Primary Contact Email</t>
  </si>
  <si>
    <t>Primary Contact Title</t>
  </si>
  <si>
    <t>Primary Contact Phone</t>
  </si>
  <si>
    <t>Secondary Contact Name</t>
  </si>
  <si>
    <t>Secondary Contact Title</t>
  </si>
  <si>
    <t>Secondary Contact Email</t>
  </si>
  <si>
    <t>Secondary Contact Phone</t>
  </si>
  <si>
    <t>Business Contact Information</t>
  </si>
  <si>
    <t>Campaign Details</t>
  </si>
  <si>
    <t>14252437709, 15032526227</t>
  </si>
  <si>
    <t>Use Case</t>
  </si>
  <si>
    <t>Sample Message #1</t>
  </si>
  <si>
    <t>Sample Message #2</t>
  </si>
  <si>
    <t>Use Case Description(s)</t>
  </si>
  <si>
    <t>Campaign Phone Numbers</t>
  </si>
  <si>
    <t>Assignment Level</t>
  </si>
  <si>
    <t>UUID / Assignment Level</t>
  </si>
  <si>
    <t>Need to know who to contact if there is an issue with this business.</t>
  </si>
  <si>
    <t>What numbers do you want to map to this specific Campaign?</t>
  </si>
  <si>
    <t>In addition to per-message fees (ranging from $.002-.005/SMS), Campaigns will be assessed fees ranging from $2-$50/month, depending on Campaign type/use case and carrier (T-Mobile asking for $50).</t>
  </si>
  <si>
    <t>2FA</t>
  </si>
  <si>
    <t>"This is a notification from {brand}. Your account password has been updated."</t>
  </si>
  <si>
    <t>Marketing</t>
  </si>
  <si>
    <t>Use Cases</t>
  </si>
  <si>
    <t>"Your one-time confirmation code is: {code}"</t>
  </si>
  <si>
    <t>"Your {brand} confirmation code is: {code}"</t>
  </si>
  <si>
    <t>Business Vertical</t>
  </si>
  <si>
    <t>Automotive</t>
  </si>
  <si>
    <t>Consumer</t>
  </si>
  <si>
    <t>Education</t>
  </si>
  <si>
    <t>Energy</t>
  </si>
  <si>
    <t>Family planning/contraceptives</t>
  </si>
  <si>
    <t>Finance</t>
  </si>
  <si>
    <t>Food</t>
  </si>
  <si>
    <t>Grooming/boarding services for animals</t>
  </si>
  <si>
    <t>Healthcare products and supplements</t>
  </si>
  <si>
    <t>Healthcare technology</t>
  </si>
  <si>
    <t>Insurance</t>
  </si>
  <si>
    <t>Jewelry</t>
  </si>
  <si>
    <t>Legal</t>
  </si>
  <si>
    <t>Lifestyle &amp; fitness</t>
  </si>
  <si>
    <t>Manufacturing</t>
  </si>
  <si>
    <t>Not-for-profit</t>
  </si>
  <si>
    <t>Pharmaceuticals</t>
  </si>
  <si>
    <t>Products for animals (toys, collars, etc)</t>
  </si>
  <si>
    <t>Real estate</t>
  </si>
  <si>
    <t>Religion</t>
  </si>
  <si>
    <t>Retail</t>
  </si>
  <si>
    <t>Technology</t>
  </si>
  <si>
    <t>Telecommunications</t>
  </si>
  <si>
    <t>Transportation and travel</t>
  </si>
  <si>
    <t>Veterinary services</t>
  </si>
  <si>
    <t>Weapons licenses, safety training</t>
  </si>
  <si>
    <t>Column1</t>
  </si>
  <si>
    <t>TSG Global Customer</t>
  </si>
  <si>
    <t>Takes up to 72 hours to vet/confirm; registration fee per Brand and csp will apply</t>
  </si>
  <si>
    <t xml:space="preserve">TSG Global  </t>
  </si>
  <si>
    <t>Numbers</t>
  </si>
  <si>
    <t>Use Case(s) / Campaign Bucket drop down</t>
  </si>
  <si>
    <t xml:space="preserve">End user(brand) </t>
  </si>
  <si>
    <t>N/A - CSP</t>
  </si>
  <si>
    <t>Your reseller (if applicable)</t>
  </si>
  <si>
    <t>Account Notifications</t>
  </si>
  <si>
    <t>Customer Care</t>
  </si>
  <si>
    <t>Delivery Notifications</t>
  </si>
  <si>
    <t>Fraud Alert Messaging</t>
  </si>
  <si>
    <t>Higher Education</t>
  </si>
  <si>
    <t>Low Volume (&lt;15k/month) Mixed</t>
  </si>
  <si>
    <t>Mixed (&gt;15k/month)</t>
  </si>
  <si>
    <t>Polling and voting</t>
  </si>
  <si>
    <t>Public Service Announcement</t>
  </si>
  <si>
    <t>Security Alert</t>
  </si>
  <si>
    <t>Agents, franchises, local branches</t>
  </si>
  <si>
    <t>Charity</t>
  </si>
  <si>
    <t>Conversational Messaging</t>
  </si>
  <si>
    <t>Emergency services</t>
  </si>
  <si>
    <t>Sweepstakes</t>
  </si>
  <si>
    <t>Political</t>
  </si>
  <si>
    <t>Social</t>
  </si>
  <si>
    <t>Description</t>
  </si>
  <si>
    <t>Notifications about the status of an account or related to being a part of an account</t>
  </si>
  <si>
    <t>Support, account management, and other avenues of customer interaction</t>
  </si>
  <si>
    <t>Information about the status of a delivery</t>
  </si>
  <si>
    <t>Messaging about potential fraudulent activity such as spending alerts</t>
  </si>
  <si>
    <t>Message campaigns from colleges, universities, and other education institutions</t>
  </si>
  <si>
    <t>A campaign that covers multiple use cases such as marketing promotions and delivery notifications. Primarily for small businesses. Note - mixed campaigns are likely to have lower throughput and a higher cost per message.</t>
  </si>
  <si>
    <t>Promotional content such as sales and limited time offers</t>
  </si>
  <si>
    <t>A campaign that covers multiple use cases such as Customer Care and Delivery Notifications. Note - mixed campaigns are likely to have lower throughput and a higher cost per message.</t>
  </si>
  <si>
    <t>Notifications about polling and voting</t>
  </si>
  <si>
    <t>PSAs to raise audience awareness about a given topic</t>
  </si>
  <si>
    <t>Notification of a compromised system (software or hardware related)</t>
  </si>
  <si>
    <t>Allows the use of 1 number per agent or franchise location, e.g. real estate agents. No marketing allowed if registered under this category.</t>
  </si>
  <si>
    <t>Messages from a registered charity such as 501c3 charities. Note - religious organizations are not included</t>
  </si>
  <si>
    <t>In-app peer-to-peer (P2P) conversations using proxied or pooled numbers or personalized services for enterprise or A2P communications to protect privacy of personal numbers</t>
  </si>
  <si>
    <t>Notifications about/supporting public safety during emergency situations</t>
  </si>
  <si>
    <t>Sweepstakes related communications</t>
  </si>
  <si>
    <t>Messages from a verified campaign to influence decision making</t>
  </si>
  <si>
    <t>Non-commercial communication within or between closed communities</t>
  </si>
  <si>
    <t>"Your account has been updated. If you did not approve this change, please let us know right away."</t>
  </si>
  <si>
    <t>"Ticket {ticket number} has been opened on your behalf. Text back or go here {url} to view your ticket."</t>
  </si>
  <si>
    <t>"Rate your satisfaction with your most recent customer support interaction. Rate from 1-10."</t>
  </si>
  <si>
    <t>"Your {brand} delivery is on it's way. Track your delivery here {insert URL}."</t>
  </si>
  <si>
    <t>"Your {brand} package has arrived."</t>
  </si>
  <si>
    <t>"You have a pending charge in your Bank of America account that requires your authorization. Click here to learn more: {url}"</t>
  </si>
  <si>
    <t>"Your {brand} account has been locked due to suspicious activity. Please call at {telephone_number} to unlock your account with customer service."</t>
  </si>
  <si>
    <t>"Welcome to the University of Washington! My name is Stacy, and I am your freshman orientation bot. Chat with me to ask simple questions, or connect with your orientation manager. Go Huskies!"</t>
  </si>
  <si>
    <t>"Campus Alert: the Library will be closed this Friday through Sunday for deep cleaning. Alternative study locations can be found {other study locations}."</t>
  </si>
  <si>
    <t>See other sample messages.</t>
  </si>
  <si>
    <t>"It's Customer appreciation day! Text back THANKS to receive $100 credit on your account today. Reply STOP to cancel."</t>
  </si>
  <si>
    <t>"The {brand} is offering 25% off all cosmetics. Click here to see today's deals: {url}"</t>
  </si>
  <si>
    <t>"Get out the Vote! Register to vote here {url} by November 1st, 2020 to vote in this next election!"</t>
  </si>
  <si>
    <t>"Polls close in 3 hours. If you haven't voted yet, the closest polling station to you is near 1st and Main."</t>
  </si>
  <si>
    <t>"Attention: If you or a loved one has been diagnosed with Mesothelioma you may be entitled to compensation. Learn more: {url}"</t>
  </si>
  <si>
    <t>"COVID-19 is spreading rapidly in your county. Please remember to wear a mask and wash your hands regularly. Brought to you by the King County Public Health."</t>
  </si>
  <si>
    <t>"Alert: Unauthorized access detected from IP 127.0.0.1 - please review this incident here: {url}"</t>
  </si>
  <si>
    <t>"IOT device {device_id} has stopped responding. Please review the logs here: {url}"</t>
  </si>
  <si>
    <t>"This is Stacy from Walker-Renton Subaru. Just wanting to follow-up to your recent inquiry regarding a new 2021 Subaru Forester. Text me back and we can assist you."</t>
  </si>
  <si>
    <t>"This is Michael from the DC Coldwell Banker team. We received your inquiry regarding the property at 1600 Pennsylvania Avenue NW, Washington, DC 20500. Let us know how we can help."</t>
  </si>
  <si>
    <t>"The American Red Cross would like to remind you about your blood drive appointment tomorrow, April 2nd, 2021 at 11:00 AM PST. Click here to learn more: {url}"</t>
  </si>
  <si>
    <t>"Thank you for your donation to the United Way. Your help will go a long way assisting those in need. Have you thought about recurring donations? Set them up here: {url}"</t>
  </si>
  <si>
    <t>"Hi, this is Stacy from Uber Eats. I am having trouble finding your house. Are you down the long creepy driveway? Thanks!"</t>
  </si>
  <si>
    <t>"Thanks for contacting the {brand} support team. My name is Alex - how can I help you today?"</t>
  </si>
  <si>
    <t>"EMERGENCY ALERT FROM {brand} GAS COMPANY: A GAS LEAK HAS BEEN DETECTED NEARBY. PLEASE TUNE INTO YOUR LOCAL TV STATION; UPDATES WILL BE PROVIDED."</t>
  </si>
  <si>
    <t>"ALERT: FIRST AID STATIONS ARE LOCATED ON THE CORNER OF MAIN AND BROADWAY."</t>
  </si>
  <si>
    <t>"CONGRATULATIONS - you've been randomly selected to win a new Playstation 5. Click here to claim your prize: {url}"</t>
  </si>
  <si>
    <t>"You have 10 entries into the {brand} Sweepstakes. Gain more entries by sharing on Facebook. RULES AND REGULATIONS APPLY."</t>
  </si>
  <si>
    <t>"Thanks for joining team {candidate}. $27 dollars goes a long way to supporting us. Please consider making a donation here: {url}"</t>
  </si>
  <si>
    <t>"TEAM {candidate} NEEDS YOUR SUPPORT TO PROTECT AMERICA FROM {opposing party}. {oversimplified campaign slogan} BY DONATING RIGHT NOW AT {url} AND FOLLOWING US ON SOCIAL MEDIA."</t>
  </si>
  <si>
    <t>"Join {brand} Church for our live-streamed service on YouTube this Saturday morning at 11 AM here: {url}"</t>
  </si>
  <si>
    <t>"Hi everyone! This is Alex from {brand}. We will be hosting trivia this Thursday night at {awesome bar} at 7 PM, so bring your friends and an appetite for knowledge."</t>
  </si>
  <si>
    <t>Declared</t>
  </si>
  <si>
    <t>Campaign Type</t>
  </si>
  <si>
    <t>Special - Requires Additional Review</t>
  </si>
  <si>
    <t>Estimated Number of Messages per Month</t>
  </si>
  <si>
    <t>Any authentication or account verification such as OTP.</t>
  </si>
  <si>
    <t>Declared (Standard)</t>
  </si>
  <si>
    <t>Mixed/Marketing (Standard)</t>
  </si>
  <si>
    <t>Tax ID / EIN</t>
  </si>
  <si>
    <t>Sole Proprietorship</t>
  </si>
  <si>
    <t>Partnership</t>
  </si>
  <si>
    <t>Corporation</t>
  </si>
  <si>
    <t>Co-Operative</t>
  </si>
  <si>
    <t>LLC</t>
  </si>
  <si>
    <t>Non-Profit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</si>
</sst>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Calibri"/>
      <family val="2"/>
      <scheme val="minor"/>
    </font>
    <font>
      <b/>
      <sz val="12"/>
      <color theme="1"/>
      <name val="Calibri"/>
      <family val="2"/>
      <scheme val="minor"/>
    </font>
    <font>
      <sz val="12"/>
      <color theme="0"/>
      <name val="Calibri"/>
      <family val="2"/>
      <scheme val="minor"/>
    </font>
    <font>
      <sz val="28"/>
      <color theme="0"/>
      <name val="Calibri"/>
      <family val="2"/>
      <scheme val="minor"/>
    </font>
    <font>
      <sz val="18"/>
      <color theme="0"/>
      <name val="Calibri"/>
      <family val="2"/>
      <scheme val="minor"/>
    </font>
    <font>
      <b/>
      <sz val="20"/>
      <color theme="0"/>
      <name val="Calibri"/>
      <family val="2"/>
      <scheme val="minor"/>
    </font>
    <font>
      <sz val="12"/>
      <color theme="0"/>
      <name val="Calibri (Body)"/>
    </font>
    <font>
      <b/>
      <sz val="12"/>
      <color rgb="FF666666"/>
      <name val="Arial"/>
      <family val="2"/>
    </font>
    <font>
      <b/>
      <sz val="10"/>
      <color rgb="FF666666"/>
      <name val="Arial"/>
      <family val="2"/>
    </font>
    <font>
      <b/>
      <sz val="10"/>
      <color theme="1"/>
      <name val="Arial"/>
      <family val="2"/>
    </font>
  </fonts>
  <fills count="9">
    <fill>
      <patternFill patternType="none"/>
    </fill>
    <fill>
      <patternFill patternType="gray125"/>
    </fill>
    <fill>
      <patternFill patternType="solid">
        <fgColor theme="4" tint="0.39997558519241921"/>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2" tint="-0.499984740745262"/>
        <bgColor indexed="64"/>
      </patternFill>
    </fill>
    <fill>
      <patternFill patternType="solid">
        <fgColor theme="4" tint="0.79998168889431442"/>
        <bgColor theme="4" tint="0.79998168889431442"/>
      </patternFill>
    </fill>
    <fill>
      <patternFill patternType="solid">
        <fgColor theme="0" tint="-0.14999847407452621"/>
        <bgColor indexed="64"/>
      </patternFill>
    </fill>
  </fills>
  <borders count="2">
    <border>
      <left/>
      <right/>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s>
  <cellStyleXfs count="1">
    <xf numFmtId="0" fontId="0" fillId="0" borderId="0"/>
  </cellStyleXfs>
  <cellXfs count="32">
    <xf numFmtId="0" fontId="0" fillId="0" borderId="0" xfId="0"/>
    <xf numFmtId="0" fontId="0" fillId="0" borderId="0" xfId="0" applyAlignment="1">
      <alignment horizontal="center"/>
    </xf>
    <xf numFmtId="0" fontId="1" fillId="0" borderId="0" xfId="0" applyFont="1"/>
    <xf numFmtId="0" fontId="2" fillId="0" borderId="0" xfId="0" applyFont="1"/>
    <xf numFmtId="0" fontId="2" fillId="5" borderId="0" xfId="0" applyFont="1" applyFill="1" applyAlignment="1">
      <alignment horizontal="center" wrapText="1"/>
    </xf>
    <xf numFmtId="0" fontId="0" fillId="8" borderId="0" xfId="0" applyFill="1"/>
    <xf numFmtId="0" fontId="0" fillId="8" borderId="0" xfId="0" applyFill="1" applyAlignment="1">
      <alignment vertical="top" wrapText="1"/>
    </xf>
    <xf numFmtId="0" fontId="7" fillId="0" borderId="0" xfId="0" applyFont="1"/>
    <xf numFmtId="0" fontId="7" fillId="7" borderId="1" xfId="0" applyFont="1" applyFill="1" applyBorder="1"/>
    <xf numFmtId="0" fontId="7" fillId="0" borderId="1" xfId="0" applyFont="1" applyBorder="1"/>
    <xf numFmtId="0" fontId="8" fillId="0" borderId="0" xfId="0" applyFont="1"/>
    <xf numFmtId="0" fontId="9" fillId="0" borderId="0" xfId="0" applyFont="1"/>
    <xf numFmtId="0" fontId="0" fillId="0" borderId="0" xfId="0" applyAlignment="1">
      <alignment horizontal="center" wrapText="1"/>
    </xf>
    <xf numFmtId="0" fontId="1" fillId="0" borderId="0" xfId="0" applyFont="1" applyAlignment="1">
      <alignment wrapText="1"/>
    </xf>
    <xf numFmtId="0" fontId="0" fillId="8" borderId="0" xfId="0" applyFill="1" applyAlignment="1">
      <alignment wrapText="1"/>
    </xf>
    <xf numFmtId="0" fontId="0" fillId="0" borderId="0" xfId="0" applyAlignment="1">
      <alignment wrapText="1"/>
    </xf>
    <xf numFmtId="0" fontId="1" fillId="0" borderId="0" xfId="0" applyFont="1" applyAlignment="1"/>
    <xf numFmtId="0" fontId="0" fillId="8" borderId="0" xfId="0" applyFill="1" applyAlignment="1"/>
    <xf numFmtId="0" fontId="0" fillId="0" borderId="0" xfId="0" applyAlignment="1"/>
    <xf numFmtId="0" fontId="1" fillId="0" borderId="0" xfId="0" applyFont="1" applyAlignment="1">
      <alignment horizontal="center" wrapText="1"/>
    </xf>
    <xf numFmtId="0" fontId="5" fillId="6" borderId="0" xfId="0" applyFont="1" applyFill="1" applyAlignment="1">
      <alignment horizontal="center" wrapText="1"/>
    </xf>
    <xf numFmtId="0" fontId="3" fillId="2" borderId="0" xfId="0" applyFont="1" applyFill="1" applyAlignment="1">
      <alignment horizontal="center" wrapText="1"/>
    </xf>
    <xf numFmtId="0" fontId="3" fillId="3" borderId="0" xfId="0" applyFont="1" applyFill="1" applyAlignment="1">
      <alignment horizontal="center" wrapText="1"/>
    </xf>
    <xf numFmtId="0" fontId="3" fillId="5" borderId="0" xfId="0" applyFont="1" applyFill="1" applyAlignment="1">
      <alignment horizontal="center" wrapText="1"/>
    </xf>
    <xf numFmtId="0" fontId="3" fillId="4" borderId="0" xfId="0" applyFont="1" applyFill="1" applyAlignment="1">
      <alignment horizontal="center" wrapText="1"/>
    </xf>
    <xf numFmtId="0" fontId="2" fillId="2" borderId="0" xfId="0" applyFont="1" applyFill="1" applyAlignment="1">
      <alignment horizontal="center" wrapText="1"/>
    </xf>
    <xf numFmtId="0" fontId="6" fillId="3" borderId="0" xfId="0" applyFont="1" applyFill="1" applyAlignment="1">
      <alignment horizontal="center" wrapText="1"/>
    </xf>
    <xf numFmtId="0" fontId="0" fillId="3" borderId="0" xfId="0" applyFont="1" applyFill="1" applyAlignment="1">
      <alignment horizontal="center" wrapText="1"/>
    </xf>
    <xf numFmtId="0" fontId="4" fillId="4" borderId="0" xfId="0" applyFont="1" applyFill="1" applyAlignment="1">
      <alignment horizontal="center" wrapText="1"/>
    </xf>
    <xf numFmtId="0" fontId="0" fillId="8" borderId="0" xfId="0" applyFill="1" applyAlignment="1">
      <alignment vertical="top"/>
    </xf>
    <xf numFmtId="0" fontId="0" fillId="0" borderId="0" xfId="0" applyFill="1"/>
    <xf numFmtId="0" fontId="0" fillId="0" borderId="0" xfId="0" applyFill="1" applyAlignment="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Alex Eastwood" id="{3A2AD6F6-1583-8443-BA53-1FC5DBCB4504}" userId="S::alex.eastwood@tsgglobal.com::b3804ce6-6be2-4511-9f80-5bc4f15a6f98"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169E8C5-98C3-8640-BCC2-4301CD8E5290}" name="Table1" displayName="Table1" ref="A1:A20" totalsRowShown="0">
  <autoFilter ref="A1:A20" xr:uid="{AC189050-7D9D-7E4E-82B3-BC518DF71E85}"/>
  <tableColumns count="1">
    <tableColumn id="1" xr3:uid="{17EB2242-4020-ED47-BEED-550BF0C3044E}" name="Use Cases"/>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1C1A6B3-46E3-934E-A5CB-82A557B3E724}" name="Table2" displayName="Table2" ref="A1:A27" totalsRowShown="0">
  <autoFilter ref="A1:A27" xr:uid="{C6832944-C35A-3D41-A7EA-070366441648}"/>
  <tableColumns count="1">
    <tableColumn id="1" xr3:uid="{1CAE960F-F149-234B-AC5B-0A3E69B2E999}" name="Column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B2D766A-A20F-1C43-9C35-35306088BF5C}" name="Table3" displayName="Table3" ref="C1:C7" totalsRowShown="0">
  <autoFilter ref="C1:C7" xr:uid="{B7A227D2-3D53-E443-B1CE-A90001B5B525}"/>
  <tableColumns count="1">
    <tableColumn id="1" xr3:uid="{DDCEC7F4-5A4F-0942-9661-F8A558BDC2FE}" name="Column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5" dT="2021-03-17T19:24:58.25" personId="{3A2AD6F6-1583-8443-BA53-1FC5DBCB4504}" id="{0F0831C7-5AD5-6A4A-8B66-E4028BB6933F}">
    <text>This is the unique account ID / identifier that we can use to separate businesses from one another. If a UUID is used twice, then we assume the business has two unique campaigns/brands they'd like to setup.</text>
  </threadedComment>
  <threadedComment ref="B5" dT="2021-03-17T19:25:11.54" personId="{3A2AD6F6-1583-8443-BA53-1FC5DBCB4504}" id="{FE10BE2D-815E-8D43-ABBB-BBCCF483A79C}">
    <text>Assignment level should always begin at 0, with 0 being the top-level or parent of any downstream assigned users. Since this CSV is for TSG customers, TSG will be level 0, and all TSG customers will be level 1, and customers of TSG customers will be level 2, and so-on. Intrado can take the place of TSG in another template.</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4F555-4CEC-B542-ABBD-D6BF17529786}">
  <dimension ref="A1:AF16"/>
  <sheetViews>
    <sheetView tabSelected="1" zoomScale="120" zoomScaleNormal="120" workbookViewId="0">
      <selection activeCell="C30" sqref="C30"/>
    </sheetView>
  </sheetViews>
  <sheetFormatPr baseColWidth="10" defaultRowHeight="16" x14ac:dyDescent="0.2"/>
  <cols>
    <col min="1" max="1" width="20.33203125" bestFit="1" customWidth="1"/>
    <col min="2" max="2" width="15.6640625" bestFit="1" customWidth="1"/>
    <col min="3" max="3" width="18.83203125" style="18" bestFit="1" customWidth="1"/>
    <col min="4" max="4" width="19.83203125" bestFit="1" customWidth="1"/>
    <col min="5" max="5" width="15.1640625" bestFit="1" customWidth="1"/>
    <col min="6" max="6" width="20.33203125" bestFit="1" customWidth="1"/>
    <col min="7" max="7" width="13.1640625" bestFit="1" customWidth="1"/>
    <col min="8" max="8" width="11.33203125" bestFit="1" customWidth="1"/>
    <col min="9" max="9" width="12.5" bestFit="1" customWidth="1"/>
    <col min="10" max="10" width="22.33203125" bestFit="1" customWidth="1"/>
    <col min="11" max="11" width="14.83203125" bestFit="1" customWidth="1"/>
    <col min="12" max="12" width="15.6640625" bestFit="1" customWidth="1"/>
    <col min="13" max="13" width="24.1640625" customWidth="1"/>
    <col min="14" max="14" width="21.5" customWidth="1"/>
    <col min="15" max="15" width="14.5" bestFit="1" customWidth="1"/>
    <col min="16" max="16" width="14" bestFit="1" customWidth="1"/>
    <col min="17" max="17" width="20.83203125" bestFit="1" customWidth="1"/>
    <col min="18" max="18" width="20" bestFit="1" customWidth="1"/>
    <col min="19" max="19" width="18.6640625" bestFit="1" customWidth="1"/>
    <col min="20" max="20" width="19.6640625" bestFit="1" customWidth="1"/>
    <col min="21" max="21" width="20" bestFit="1" customWidth="1"/>
    <col min="22" max="22" width="22.1640625" bestFit="1" customWidth="1"/>
    <col min="23" max="23" width="20.6640625" bestFit="1" customWidth="1"/>
    <col min="24" max="24" width="21.83203125" bestFit="1" customWidth="1"/>
    <col min="25" max="25" width="22.5" bestFit="1" customWidth="1"/>
    <col min="26" max="26" width="37" bestFit="1" customWidth="1"/>
    <col min="27" max="27" width="67.1640625" style="18" customWidth="1"/>
    <col min="28" max="28" width="29.5" customWidth="1"/>
    <col min="29" max="29" width="37.83203125" customWidth="1"/>
    <col min="30" max="30" width="89.33203125" style="15" customWidth="1"/>
    <col min="31" max="31" width="62.5" style="15" customWidth="1"/>
    <col min="32" max="32" width="81.83203125" bestFit="1" customWidth="1"/>
  </cols>
  <sheetData>
    <row r="1" spans="1:32" ht="17" x14ac:dyDescent="0.2">
      <c r="A1" s="19" t="s">
        <v>0</v>
      </c>
      <c r="B1" s="12"/>
      <c r="C1" s="1"/>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row>
    <row r="2" spans="1:32" s="3" customFormat="1" ht="38" x14ac:dyDescent="0.45">
      <c r="A2" s="20" t="s">
        <v>33</v>
      </c>
      <c r="B2" s="20"/>
      <c r="C2" s="21" t="s">
        <v>15</v>
      </c>
      <c r="D2" s="21"/>
      <c r="E2" s="21"/>
      <c r="F2" s="21"/>
      <c r="G2" s="21"/>
      <c r="H2" s="21"/>
      <c r="I2" s="21"/>
      <c r="J2" s="21"/>
      <c r="K2" s="21"/>
      <c r="L2" s="21"/>
      <c r="M2" s="21"/>
      <c r="N2" s="21"/>
      <c r="O2" s="21"/>
      <c r="P2" s="21"/>
      <c r="Q2" s="21"/>
      <c r="R2" s="22" t="s">
        <v>24</v>
      </c>
      <c r="S2" s="22"/>
      <c r="T2" s="22"/>
      <c r="U2" s="22"/>
      <c r="V2" s="22"/>
      <c r="W2" s="22"/>
      <c r="X2" s="22"/>
      <c r="Y2" s="22"/>
      <c r="Z2" s="23" t="s">
        <v>25</v>
      </c>
      <c r="AA2" s="23"/>
      <c r="AB2" s="23"/>
      <c r="AC2" s="23"/>
      <c r="AD2" s="23"/>
      <c r="AE2" s="23"/>
      <c r="AF2" s="24" t="s">
        <v>31</v>
      </c>
    </row>
    <row r="3" spans="1:32" ht="25" x14ac:dyDescent="0.3">
      <c r="A3" s="19"/>
      <c r="B3" s="19"/>
      <c r="C3" s="25" t="s">
        <v>72</v>
      </c>
      <c r="D3" s="25"/>
      <c r="E3" s="25"/>
      <c r="F3" s="25"/>
      <c r="G3" s="25"/>
      <c r="H3" s="25"/>
      <c r="I3" s="25"/>
      <c r="J3" s="25"/>
      <c r="K3" s="25"/>
      <c r="L3" s="25"/>
      <c r="M3" s="25"/>
      <c r="N3" s="25"/>
      <c r="O3" s="25"/>
      <c r="P3" s="25"/>
      <c r="Q3" s="25"/>
      <c r="R3" s="26" t="s">
        <v>34</v>
      </c>
      <c r="S3" s="27"/>
      <c r="T3" s="27"/>
      <c r="U3" s="27"/>
      <c r="V3" s="27"/>
      <c r="W3" s="27"/>
      <c r="X3" s="27"/>
      <c r="Y3" s="27"/>
      <c r="Z3" s="4" t="s">
        <v>36</v>
      </c>
      <c r="AA3" s="4"/>
      <c r="AB3" s="4"/>
      <c r="AC3" s="4"/>
      <c r="AD3" s="4"/>
      <c r="AE3" s="4"/>
      <c r="AF3" s="28" t="s">
        <v>35</v>
      </c>
    </row>
    <row r="4" spans="1:32" s="2" customFormat="1" ht="17" x14ac:dyDescent="0.2">
      <c r="A4" s="13" t="s">
        <v>14</v>
      </c>
      <c r="B4" s="13" t="s">
        <v>32</v>
      </c>
      <c r="C4" s="16" t="s">
        <v>8</v>
      </c>
      <c r="D4" s="13" t="s">
        <v>1</v>
      </c>
      <c r="E4" s="13" t="s">
        <v>43</v>
      </c>
      <c r="F4" s="13" t="s">
        <v>2</v>
      </c>
      <c r="G4" s="13" t="s">
        <v>3</v>
      </c>
      <c r="H4" s="13" t="s">
        <v>4</v>
      </c>
      <c r="I4" s="13" t="s">
        <v>5</v>
      </c>
      <c r="J4" s="13" t="s">
        <v>6</v>
      </c>
      <c r="K4" s="13" t="s">
        <v>7</v>
      </c>
      <c r="L4" s="13" t="s">
        <v>9</v>
      </c>
      <c r="M4" s="13" t="s">
        <v>10</v>
      </c>
      <c r="N4" s="13" t="s">
        <v>154</v>
      </c>
      <c r="O4" s="13" t="s">
        <v>11</v>
      </c>
      <c r="P4" s="13" t="s">
        <v>12</v>
      </c>
      <c r="Q4" s="13" t="s">
        <v>13</v>
      </c>
      <c r="R4" s="13" t="s">
        <v>16</v>
      </c>
      <c r="S4" s="13" t="s">
        <v>18</v>
      </c>
      <c r="T4" s="13" t="s">
        <v>17</v>
      </c>
      <c r="U4" s="13" t="s">
        <v>19</v>
      </c>
      <c r="V4" s="13" t="s">
        <v>20</v>
      </c>
      <c r="W4" s="13" t="s">
        <v>21</v>
      </c>
      <c r="X4" s="13" t="s">
        <v>22</v>
      </c>
      <c r="Y4" s="13" t="s">
        <v>23</v>
      </c>
      <c r="Z4" s="13" t="s">
        <v>75</v>
      </c>
      <c r="AA4" s="13" t="s">
        <v>30</v>
      </c>
      <c r="AB4" s="13" t="s">
        <v>148</v>
      </c>
      <c r="AC4" s="13" t="s">
        <v>150</v>
      </c>
      <c r="AD4" s="13" t="s">
        <v>28</v>
      </c>
      <c r="AE4" s="13" t="s">
        <v>29</v>
      </c>
      <c r="AF4" s="13" t="s">
        <v>74</v>
      </c>
    </row>
    <row r="5" spans="1:32" s="5" customFormat="1" ht="17" x14ac:dyDescent="0.2">
      <c r="A5" s="14" t="s">
        <v>77</v>
      </c>
      <c r="B5" s="14">
        <v>0</v>
      </c>
      <c r="C5" s="17" t="s">
        <v>73</v>
      </c>
      <c r="D5" s="14"/>
      <c r="E5" s="14"/>
      <c r="F5" s="14"/>
      <c r="G5" s="14"/>
      <c r="H5" s="14"/>
      <c r="I5" s="14"/>
      <c r="J5" s="14"/>
      <c r="K5" s="14"/>
      <c r="L5" s="14"/>
      <c r="M5" s="14" t="s">
        <v>158</v>
      </c>
      <c r="N5" s="14" t="str">
        <f>IF(M5="Sole Proprietorship", "DO NOT ENTER A SSN","")</f>
        <v/>
      </c>
      <c r="O5" s="14"/>
      <c r="P5" s="14"/>
      <c r="Q5" s="14"/>
      <c r="R5" s="14"/>
      <c r="S5" s="14"/>
      <c r="T5" s="14"/>
      <c r="U5" s="14"/>
      <c r="V5" s="14"/>
      <c r="W5" s="14"/>
      <c r="X5" s="14"/>
      <c r="Y5" s="14"/>
      <c r="Z5" s="17" t="s">
        <v>81</v>
      </c>
      <c r="AA5" s="17" t="str">
        <f>VLOOKUP(Z5,'Sample Messages'!$A:$E,2,FALSE)</f>
        <v>Information about the status of a delivery</v>
      </c>
      <c r="AB5" s="17" t="str">
        <f>VLOOKUP(Z5,'Sample Messages'!$A:$E,3,FALSE)</f>
        <v>Declared (Standard)</v>
      </c>
      <c r="AC5" s="17"/>
      <c r="AD5" s="17" t="str">
        <f>VLOOKUP($Z5,'Sample Messages'!$A:$E,4,FALSE)</f>
        <v>"Your {brand} delivery is on it's way. Track your delivery here {insert URL}."</v>
      </c>
      <c r="AE5" s="17" t="str">
        <f>VLOOKUP($Z5,'Sample Messages'!$A:$E,5,FALSE)</f>
        <v>"Your {brand} package has arrived."</v>
      </c>
      <c r="AF5" s="14" t="s">
        <v>26</v>
      </c>
    </row>
    <row r="6" spans="1:32" s="5" customFormat="1" ht="17" x14ac:dyDescent="0.2">
      <c r="A6" s="14"/>
      <c r="B6" s="14">
        <v>1</v>
      </c>
      <c r="C6" s="17" t="s">
        <v>71</v>
      </c>
      <c r="D6" s="14"/>
      <c r="E6" s="14"/>
      <c r="F6" s="14"/>
      <c r="G6" s="14"/>
      <c r="H6" s="14"/>
      <c r="I6" s="14"/>
      <c r="J6" s="14"/>
      <c r="K6" s="14"/>
      <c r="L6" s="14"/>
      <c r="M6" s="14" t="s">
        <v>155</v>
      </c>
      <c r="N6" s="14" t="str">
        <f t="shared" ref="N6:N8" si="0">IF(M6="Sole Proprietorship", "DO NOT ENTER A SSN","")</f>
        <v>DO NOT ENTER A SSN</v>
      </c>
      <c r="O6" s="14"/>
      <c r="P6" s="14"/>
      <c r="Q6" s="14"/>
      <c r="R6" s="14"/>
      <c r="S6" s="14"/>
      <c r="T6" s="14"/>
      <c r="U6" s="14"/>
      <c r="V6" s="14"/>
      <c r="W6" s="14"/>
      <c r="X6" s="14"/>
      <c r="Y6" s="14"/>
      <c r="Z6" s="17" t="s">
        <v>82</v>
      </c>
      <c r="AA6" s="17" t="str">
        <f>VLOOKUP(Z6,'Sample Messages'!$A:$E,2,FALSE)</f>
        <v>Messaging about potential fraudulent activity such as spending alerts</v>
      </c>
      <c r="AB6" s="17" t="str">
        <f>VLOOKUP(Z6,'Sample Messages'!$A:$E,3,FALSE)</f>
        <v>Declared (Standard)</v>
      </c>
      <c r="AC6" s="17"/>
      <c r="AD6" s="17" t="str">
        <f>VLOOKUP($Z6,'Sample Messages'!$A:$E,4,FALSE)</f>
        <v>"You have a pending charge in your Bank of America account that requires your authorization. Click here to learn more: {url}"</v>
      </c>
      <c r="AE6" s="17" t="str">
        <f>VLOOKUP($Z6,'Sample Messages'!$A:$E,5,FALSE)</f>
        <v>"Your {brand} account has been locked due to suspicious activity. Please call at {telephone_number} to unlock your account with customer service."</v>
      </c>
      <c r="AF6" s="14"/>
    </row>
    <row r="7" spans="1:32" s="5" customFormat="1" ht="17" x14ac:dyDescent="0.2">
      <c r="A7" s="14"/>
      <c r="B7" s="14">
        <v>2</v>
      </c>
      <c r="C7" s="17" t="s">
        <v>78</v>
      </c>
      <c r="D7" s="14"/>
      <c r="E7" s="14"/>
      <c r="F7" s="14"/>
      <c r="G7" s="14"/>
      <c r="H7" s="14"/>
      <c r="I7" s="14"/>
      <c r="J7" s="14"/>
      <c r="K7" s="14"/>
      <c r="L7" s="14"/>
      <c r="M7" s="14" t="s">
        <v>156</v>
      </c>
      <c r="N7" s="14" t="str">
        <f t="shared" si="0"/>
        <v/>
      </c>
      <c r="O7" s="14"/>
      <c r="P7" s="14"/>
      <c r="Q7" s="14"/>
      <c r="R7" s="14"/>
      <c r="S7" s="14"/>
      <c r="T7" s="14"/>
      <c r="U7" s="14"/>
      <c r="V7" s="14"/>
      <c r="W7" s="14"/>
      <c r="X7" s="14"/>
      <c r="Y7" s="14"/>
      <c r="Z7" s="17" t="s">
        <v>94</v>
      </c>
      <c r="AA7" s="17" t="str">
        <f>VLOOKUP(Z7,'Sample Messages'!$A:$E,2,FALSE)</f>
        <v>Messages from a verified campaign to influence decision making</v>
      </c>
      <c r="AB7" s="17" t="str">
        <f>VLOOKUP(Z7,'Sample Messages'!$A:$E,3,FALSE)</f>
        <v>Special - Requires Additional Review</v>
      </c>
      <c r="AC7" s="17"/>
      <c r="AD7" s="17" t="str">
        <f>VLOOKUP($Z7,'Sample Messages'!$A:$E,4,FALSE)</f>
        <v>"Thanks for joining team {candidate}. $27 dollars goes a long way to supporting us. Please consider making a donation here: {url}"</v>
      </c>
      <c r="AE7" s="17" t="str">
        <f>VLOOKUP($Z7,'Sample Messages'!$A:$E,5,FALSE)</f>
        <v>"TEAM {candidate} NEEDS YOUR SUPPORT TO PROTECT AMERICA FROM {opposing party}. {oversimplified campaign slogan} BY DONATING RIGHT NOW AT {url} AND FOLLOWING US ON SOCIAL MEDIA."</v>
      </c>
      <c r="AF7" s="14"/>
    </row>
    <row r="8" spans="1:32" s="6" customFormat="1" ht="17" x14ac:dyDescent="0.2">
      <c r="B8" s="6">
        <v>3</v>
      </c>
      <c r="C8" s="29" t="s">
        <v>76</v>
      </c>
      <c r="E8" s="14"/>
      <c r="M8" s="14" t="s">
        <v>157</v>
      </c>
      <c r="N8" s="14" t="str">
        <f t="shared" si="0"/>
        <v/>
      </c>
      <c r="Z8" s="17" t="s">
        <v>92</v>
      </c>
      <c r="AA8" s="17" t="str">
        <f>VLOOKUP(Z8,'Sample Messages'!$A:$E,2,FALSE)</f>
        <v>Notifications about/supporting public safety during emergency situations</v>
      </c>
      <c r="AB8" s="17" t="str">
        <f>VLOOKUP(Z8,'Sample Messages'!$A:$E,3,FALSE)</f>
        <v>Special - Requires Additional Review</v>
      </c>
      <c r="AC8" s="17"/>
      <c r="AD8" s="17" t="str">
        <f>VLOOKUP($Z8,'Sample Messages'!$A:$E,4,FALSE)</f>
        <v>"EMERGENCY ALERT FROM {brand} GAS COMPANY: A GAS LEAK HAS BEEN DETECTED NEARBY. PLEASE TUNE INTO YOUR LOCAL TV STATION; UPDATES WILL BE PROVIDED."</v>
      </c>
      <c r="AE8" s="17" t="str">
        <f>VLOOKUP($Z8,'Sample Messages'!$A:$E,5,FALSE)</f>
        <v>"ALERT: FIRST AID STATIONS ARE LOCATED ON THE CORNER OF MAIN AND BROADWAY."</v>
      </c>
    </row>
    <row r="9" spans="1:32" s="30" customFormat="1" x14ac:dyDescent="0.2">
      <c r="C9" s="31"/>
      <c r="Z9" s="31"/>
      <c r="AA9" s="31"/>
      <c r="AB9" s="31"/>
      <c r="AC9" s="31"/>
      <c r="AD9" s="31"/>
      <c r="AE9" s="31"/>
    </row>
    <row r="10" spans="1:32" s="30" customFormat="1" x14ac:dyDescent="0.2">
      <c r="C10" s="31"/>
      <c r="Z10" s="31"/>
      <c r="AA10" s="31"/>
      <c r="AB10" s="31"/>
      <c r="AC10" s="31"/>
      <c r="AD10" s="31"/>
      <c r="AE10" s="31"/>
    </row>
    <row r="11" spans="1:32" s="30" customFormat="1" x14ac:dyDescent="0.2">
      <c r="C11" s="31"/>
      <c r="Z11" s="31"/>
      <c r="AA11" s="31"/>
      <c r="AB11" s="31"/>
      <c r="AC11" s="31"/>
      <c r="AD11" s="31"/>
      <c r="AE11" s="31"/>
    </row>
    <row r="12" spans="1:32" s="30" customFormat="1" x14ac:dyDescent="0.2">
      <c r="C12" s="31"/>
      <c r="Z12" s="31"/>
      <c r="AA12" s="31"/>
      <c r="AB12" s="31"/>
      <c r="AC12" s="31"/>
      <c r="AD12" s="31"/>
      <c r="AE12" s="31"/>
    </row>
    <row r="13" spans="1:32" x14ac:dyDescent="0.2">
      <c r="Z13" s="18"/>
      <c r="AB13" s="18"/>
      <c r="AC13" s="18"/>
      <c r="AD13" s="18"/>
      <c r="AE13" s="18"/>
    </row>
    <row r="14" spans="1:32" x14ac:dyDescent="0.2">
      <c r="Z14" s="18"/>
      <c r="AB14" s="18"/>
      <c r="AC14" s="18"/>
      <c r="AD14" s="18"/>
      <c r="AE14" s="18"/>
    </row>
    <row r="15" spans="1:32" x14ac:dyDescent="0.2">
      <c r="Z15" s="18"/>
      <c r="AB15" s="18"/>
      <c r="AC15" s="18"/>
      <c r="AD15" s="18"/>
      <c r="AE15" s="18"/>
    </row>
    <row r="16" spans="1:32" x14ac:dyDescent="0.2">
      <c r="Z16" s="18"/>
      <c r="AB16" s="18"/>
      <c r="AC16" s="18"/>
      <c r="AD16" s="18"/>
      <c r="AE16" s="18"/>
    </row>
  </sheetData>
  <mergeCells count="7">
    <mergeCell ref="C2:Q2"/>
    <mergeCell ref="R2:Y2"/>
    <mergeCell ref="Z2:AE2"/>
    <mergeCell ref="C3:Q3"/>
    <mergeCell ref="A2:B2"/>
    <mergeCell ref="R3:Y3"/>
    <mergeCell ref="Z3:AE3"/>
  </mergeCells>
  <conditionalFormatting sqref="AB1:AB1048576">
    <cfRule type="containsText" dxfId="0" priority="1" operator="containsText" text="Special">
      <formula>NOT(ISERROR(SEARCH("Special",AB1)))</formula>
    </cfRule>
  </conditionalFormatting>
  <pageMargins left="0.7" right="0.7" top="0.75" bottom="0.75" header="0.3" footer="0.3"/>
  <legacyDrawing r:id="rId1"/>
  <extLst>
    <ext xmlns:x14="http://schemas.microsoft.com/office/spreadsheetml/2009/9/main" uri="{CCE6A557-97BC-4b89-ADB6-D9C93CAAB3DF}">
      <x14:dataValidations xmlns:xm="http://schemas.microsoft.com/office/excel/2006/main" count="3">
        <x14:dataValidation type="list" allowBlank="1" showInputMessage="1" showErrorMessage="1" xr:uid="{8A4B1C7F-44B9-774C-83DF-E963BF6E6733}">
          <x14:formula1>
            <xm:f>'Business Verticals'!$A$2:$A$27</xm:f>
          </x14:formula1>
          <xm:sqref>E6:E22</xm:sqref>
        </x14:dataValidation>
        <x14:dataValidation type="list" allowBlank="1" showInputMessage="1" showErrorMessage="1" xr:uid="{0609C791-CC4C-4140-9BEC-D4228F12C6E9}">
          <x14:formula1>
            <xm:f>'Use Cases'!$A$2:$A$20</xm:f>
          </x14:formula1>
          <xm:sqref>Z5:Z11</xm:sqref>
        </x14:dataValidation>
        <x14:dataValidation type="list" allowBlank="1" showInputMessage="1" showErrorMessage="1" xr:uid="{7EAD7FC5-77D8-1041-BADA-76BC6CFD0B28}">
          <x14:formula1>
            <xm:f>'Business Verticals'!$C$2:$C$7</xm:f>
          </x14:formula1>
          <xm:sqref>M5:M8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858AA-D0E4-0644-AA31-F9EF96A821BF}">
  <dimension ref="A1:E20"/>
  <sheetViews>
    <sheetView workbookViewId="0">
      <selection activeCell="C15" sqref="C15"/>
    </sheetView>
  </sheetViews>
  <sheetFormatPr baseColWidth="10" defaultRowHeight="16" x14ac:dyDescent="0.2"/>
  <cols>
    <col min="1" max="1" width="19.6640625" customWidth="1"/>
    <col min="2" max="2" width="50.83203125" customWidth="1"/>
    <col min="3" max="3" width="27.6640625" customWidth="1"/>
    <col min="4" max="4" width="74.33203125" customWidth="1"/>
    <col min="5" max="5" width="57.5" customWidth="1"/>
  </cols>
  <sheetData>
    <row r="1" spans="1:5" x14ac:dyDescent="0.2">
      <c r="A1" t="s">
        <v>27</v>
      </c>
      <c r="B1" t="s">
        <v>96</v>
      </c>
      <c r="C1" t="s">
        <v>148</v>
      </c>
      <c r="D1" t="s">
        <v>28</v>
      </c>
      <c r="E1" t="s">
        <v>29</v>
      </c>
    </row>
    <row r="2" spans="1:5" x14ac:dyDescent="0.2">
      <c r="A2" s="8" t="s">
        <v>37</v>
      </c>
      <c r="B2" s="7" t="s">
        <v>151</v>
      </c>
      <c r="C2" s="7" t="s">
        <v>152</v>
      </c>
      <c r="D2" s="10" t="s">
        <v>42</v>
      </c>
      <c r="E2" s="10" t="s">
        <v>41</v>
      </c>
    </row>
    <row r="3" spans="1:5" x14ac:dyDescent="0.2">
      <c r="A3" s="9" t="s">
        <v>79</v>
      </c>
      <c r="B3" s="7" t="s">
        <v>97</v>
      </c>
      <c r="C3" s="7" t="s">
        <v>152</v>
      </c>
      <c r="D3" s="10" t="s">
        <v>38</v>
      </c>
      <c r="E3" s="10" t="s">
        <v>115</v>
      </c>
    </row>
    <row r="4" spans="1:5" x14ac:dyDescent="0.2">
      <c r="A4" s="8" t="s">
        <v>80</v>
      </c>
      <c r="B4" s="7" t="s">
        <v>98</v>
      </c>
      <c r="C4" s="7" t="s">
        <v>152</v>
      </c>
      <c r="D4" s="10" t="s">
        <v>116</v>
      </c>
      <c r="E4" s="10" t="s">
        <v>117</v>
      </c>
    </row>
    <row r="5" spans="1:5" x14ac:dyDescent="0.2">
      <c r="A5" s="9" t="s">
        <v>81</v>
      </c>
      <c r="B5" s="7" t="s">
        <v>99</v>
      </c>
      <c r="C5" s="7" t="s">
        <v>152</v>
      </c>
      <c r="D5" s="10" t="s">
        <v>118</v>
      </c>
      <c r="E5" s="10" t="s">
        <v>119</v>
      </c>
    </row>
    <row r="6" spans="1:5" x14ac:dyDescent="0.2">
      <c r="A6" s="8" t="s">
        <v>82</v>
      </c>
      <c r="B6" s="7" t="s">
        <v>100</v>
      </c>
      <c r="C6" s="7" t="s">
        <v>152</v>
      </c>
      <c r="D6" s="10" t="s">
        <v>120</v>
      </c>
      <c r="E6" s="10" t="s">
        <v>121</v>
      </c>
    </row>
    <row r="7" spans="1:5" x14ac:dyDescent="0.2">
      <c r="A7" s="9" t="s">
        <v>83</v>
      </c>
      <c r="B7" s="7" t="s">
        <v>101</v>
      </c>
      <c r="C7" s="7" t="s">
        <v>152</v>
      </c>
      <c r="D7" s="10" t="s">
        <v>122</v>
      </c>
      <c r="E7" s="10" t="s">
        <v>123</v>
      </c>
    </row>
    <row r="8" spans="1:5" x14ac:dyDescent="0.2">
      <c r="A8" s="8" t="s">
        <v>84</v>
      </c>
      <c r="B8" s="7" t="s">
        <v>102</v>
      </c>
      <c r="C8" s="7" t="s">
        <v>153</v>
      </c>
      <c r="D8" s="10" t="s">
        <v>124</v>
      </c>
      <c r="E8" s="10" t="s">
        <v>124</v>
      </c>
    </row>
    <row r="9" spans="1:5" x14ac:dyDescent="0.2">
      <c r="A9" s="9" t="s">
        <v>39</v>
      </c>
      <c r="B9" s="7" t="s">
        <v>103</v>
      </c>
      <c r="C9" s="7" t="s">
        <v>153</v>
      </c>
      <c r="D9" s="10" t="s">
        <v>125</v>
      </c>
      <c r="E9" s="10" t="s">
        <v>126</v>
      </c>
    </row>
    <row r="10" spans="1:5" x14ac:dyDescent="0.2">
      <c r="A10" s="8" t="s">
        <v>85</v>
      </c>
      <c r="B10" s="7" t="s">
        <v>104</v>
      </c>
      <c r="C10" s="7" t="s">
        <v>153</v>
      </c>
      <c r="D10" s="10" t="s">
        <v>124</v>
      </c>
      <c r="E10" s="10" t="s">
        <v>124</v>
      </c>
    </row>
    <row r="11" spans="1:5" x14ac:dyDescent="0.2">
      <c r="A11" s="9" t="s">
        <v>86</v>
      </c>
      <c r="B11" s="7" t="s">
        <v>105</v>
      </c>
      <c r="C11" s="7" t="s">
        <v>147</v>
      </c>
      <c r="D11" s="10" t="s">
        <v>127</v>
      </c>
      <c r="E11" s="11" t="s">
        <v>128</v>
      </c>
    </row>
    <row r="12" spans="1:5" x14ac:dyDescent="0.2">
      <c r="A12" s="8" t="s">
        <v>87</v>
      </c>
      <c r="B12" s="7" t="s">
        <v>106</v>
      </c>
      <c r="C12" s="7" t="s">
        <v>147</v>
      </c>
      <c r="D12" s="10" t="s">
        <v>129</v>
      </c>
      <c r="E12" s="10" t="s">
        <v>130</v>
      </c>
    </row>
    <row r="13" spans="1:5" x14ac:dyDescent="0.2">
      <c r="A13" s="9" t="s">
        <v>88</v>
      </c>
      <c r="B13" s="7" t="s">
        <v>107</v>
      </c>
      <c r="C13" s="7" t="s">
        <v>147</v>
      </c>
      <c r="D13" s="10" t="s">
        <v>131</v>
      </c>
      <c r="E13" s="10" t="s">
        <v>132</v>
      </c>
    </row>
    <row r="14" spans="1:5" x14ac:dyDescent="0.2">
      <c r="A14" s="8" t="s">
        <v>89</v>
      </c>
      <c r="B14" s="7" t="s">
        <v>108</v>
      </c>
      <c r="C14" s="7" t="s">
        <v>149</v>
      </c>
      <c r="D14" s="10" t="s">
        <v>133</v>
      </c>
      <c r="E14" s="10" t="s">
        <v>134</v>
      </c>
    </row>
    <row r="15" spans="1:5" x14ac:dyDescent="0.2">
      <c r="A15" s="9" t="s">
        <v>90</v>
      </c>
      <c r="B15" s="7" t="s">
        <v>109</v>
      </c>
      <c r="C15" s="7" t="s">
        <v>149</v>
      </c>
      <c r="D15" s="10" t="s">
        <v>135</v>
      </c>
      <c r="E15" s="10" t="s">
        <v>136</v>
      </c>
    </row>
    <row r="16" spans="1:5" x14ac:dyDescent="0.2">
      <c r="A16" s="8" t="s">
        <v>91</v>
      </c>
      <c r="B16" s="7" t="s">
        <v>110</v>
      </c>
      <c r="C16" s="7" t="s">
        <v>149</v>
      </c>
      <c r="D16" s="10" t="s">
        <v>137</v>
      </c>
      <c r="E16" s="10" t="s">
        <v>138</v>
      </c>
    </row>
    <row r="17" spans="1:5" x14ac:dyDescent="0.2">
      <c r="A17" s="9" t="s">
        <v>92</v>
      </c>
      <c r="B17" s="7" t="s">
        <v>111</v>
      </c>
      <c r="C17" s="7" t="s">
        <v>149</v>
      </c>
      <c r="D17" s="10" t="s">
        <v>139</v>
      </c>
      <c r="E17" s="10" t="s">
        <v>140</v>
      </c>
    </row>
    <row r="18" spans="1:5" x14ac:dyDescent="0.2">
      <c r="A18" s="8" t="s">
        <v>93</v>
      </c>
      <c r="B18" s="7" t="s">
        <v>112</v>
      </c>
      <c r="C18" s="7" t="s">
        <v>149</v>
      </c>
      <c r="D18" s="10" t="s">
        <v>141</v>
      </c>
      <c r="E18" s="10" t="s">
        <v>142</v>
      </c>
    </row>
    <row r="19" spans="1:5" x14ac:dyDescent="0.2">
      <c r="A19" s="9" t="s">
        <v>94</v>
      </c>
      <c r="B19" s="7" t="s">
        <v>113</v>
      </c>
      <c r="C19" s="7" t="s">
        <v>149</v>
      </c>
      <c r="D19" s="10" t="s">
        <v>143</v>
      </c>
      <c r="E19" s="10" t="s">
        <v>144</v>
      </c>
    </row>
    <row r="20" spans="1:5" x14ac:dyDescent="0.2">
      <c r="A20" s="8" t="s">
        <v>95</v>
      </c>
      <c r="B20" s="7" t="s">
        <v>114</v>
      </c>
      <c r="C20" s="7" t="s">
        <v>149</v>
      </c>
      <c r="D20" s="10" t="s">
        <v>145</v>
      </c>
      <c r="E20" s="10" t="s">
        <v>146</v>
      </c>
    </row>
  </sheetData>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FE659-0F80-BA4E-9A38-21A35218A750}">
  <dimension ref="A1:A20"/>
  <sheetViews>
    <sheetView workbookViewId="0">
      <selection activeCell="A2" sqref="A2:A20"/>
    </sheetView>
  </sheetViews>
  <sheetFormatPr baseColWidth="10" defaultRowHeight="16" x14ac:dyDescent="0.2"/>
  <cols>
    <col min="1" max="1" width="11.83203125" customWidth="1"/>
  </cols>
  <sheetData>
    <row r="1" spans="1:1" x14ac:dyDescent="0.2">
      <c r="A1" t="s">
        <v>40</v>
      </c>
    </row>
    <row r="2" spans="1:1" x14ac:dyDescent="0.2">
      <c r="A2" s="7" t="s">
        <v>37</v>
      </c>
    </row>
    <row r="3" spans="1:1" x14ac:dyDescent="0.2">
      <c r="A3" s="7" t="s">
        <v>79</v>
      </c>
    </row>
    <row r="4" spans="1:1" x14ac:dyDescent="0.2">
      <c r="A4" s="7" t="s">
        <v>80</v>
      </c>
    </row>
    <row r="5" spans="1:1" x14ac:dyDescent="0.2">
      <c r="A5" s="7" t="s">
        <v>81</v>
      </c>
    </row>
    <row r="6" spans="1:1" x14ac:dyDescent="0.2">
      <c r="A6" s="7" t="s">
        <v>82</v>
      </c>
    </row>
    <row r="7" spans="1:1" x14ac:dyDescent="0.2">
      <c r="A7" s="7" t="s">
        <v>83</v>
      </c>
    </row>
    <row r="8" spans="1:1" x14ac:dyDescent="0.2">
      <c r="A8" s="7" t="s">
        <v>84</v>
      </c>
    </row>
    <row r="9" spans="1:1" x14ac:dyDescent="0.2">
      <c r="A9" s="7" t="s">
        <v>39</v>
      </c>
    </row>
    <row r="10" spans="1:1" x14ac:dyDescent="0.2">
      <c r="A10" s="7" t="s">
        <v>85</v>
      </c>
    </row>
    <row r="11" spans="1:1" x14ac:dyDescent="0.2">
      <c r="A11" s="7" t="s">
        <v>86</v>
      </c>
    </row>
    <row r="12" spans="1:1" x14ac:dyDescent="0.2">
      <c r="A12" s="7" t="s">
        <v>87</v>
      </c>
    </row>
    <row r="13" spans="1:1" x14ac:dyDescent="0.2">
      <c r="A13" s="7" t="s">
        <v>88</v>
      </c>
    </row>
    <row r="14" spans="1:1" x14ac:dyDescent="0.2">
      <c r="A14" s="7" t="s">
        <v>89</v>
      </c>
    </row>
    <row r="15" spans="1:1" x14ac:dyDescent="0.2">
      <c r="A15" s="7" t="s">
        <v>90</v>
      </c>
    </row>
    <row r="16" spans="1:1" x14ac:dyDescent="0.2">
      <c r="A16" s="7" t="s">
        <v>91</v>
      </c>
    </row>
    <row r="17" spans="1:1" x14ac:dyDescent="0.2">
      <c r="A17" s="7" t="s">
        <v>92</v>
      </c>
    </row>
    <row r="18" spans="1:1" x14ac:dyDescent="0.2">
      <c r="A18" s="7" t="s">
        <v>93</v>
      </c>
    </row>
    <row r="19" spans="1:1" x14ac:dyDescent="0.2">
      <c r="A19" s="7" t="s">
        <v>94</v>
      </c>
    </row>
    <row r="20" spans="1:1" x14ac:dyDescent="0.2">
      <c r="A20" s="7" t="s">
        <v>95</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BB841-B0B3-054C-8D44-D75BC0721D58}">
  <dimension ref="A1:C27"/>
  <sheetViews>
    <sheetView workbookViewId="0">
      <selection activeCell="G23" sqref="G23"/>
    </sheetView>
  </sheetViews>
  <sheetFormatPr baseColWidth="10" defaultRowHeight="16" x14ac:dyDescent="0.2"/>
  <cols>
    <col min="1" max="1" width="14.33203125" customWidth="1"/>
    <col min="2" max="2" width="16.6640625" customWidth="1"/>
    <col min="3" max="3" width="17.5" customWidth="1"/>
  </cols>
  <sheetData>
    <row r="1" spans="1:3" x14ac:dyDescent="0.2">
      <c r="A1" t="s">
        <v>70</v>
      </c>
      <c r="C1" t="s">
        <v>70</v>
      </c>
    </row>
    <row r="2" spans="1:3" x14ac:dyDescent="0.2">
      <c r="A2" t="s">
        <v>44</v>
      </c>
      <c r="C2" t="s">
        <v>155</v>
      </c>
    </row>
    <row r="3" spans="1:3" x14ac:dyDescent="0.2">
      <c r="A3" t="s">
        <v>45</v>
      </c>
      <c r="C3" t="s">
        <v>156</v>
      </c>
    </row>
    <row r="4" spans="1:3" x14ac:dyDescent="0.2">
      <c r="A4" t="s">
        <v>46</v>
      </c>
      <c r="C4" t="s">
        <v>157</v>
      </c>
    </row>
    <row r="5" spans="1:3" x14ac:dyDescent="0.2">
      <c r="A5" t="s">
        <v>47</v>
      </c>
      <c r="C5" t="s">
        <v>158</v>
      </c>
    </row>
    <row r="6" spans="1:3" x14ac:dyDescent="0.2">
      <c r="A6" t="s">
        <v>48</v>
      </c>
      <c r="C6" t="s">
        <v>159</v>
      </c>
    </row>
    <row r="7" spans="1:3" x14ac:dyDescent="0.2">
      <c r="A7" t="s">
        <v>49</v>
      </c>
      <c r="C7" t="s">
        <v>160</v>
      </c>
    </row>
    <row r="8" spans="1:3" x14ac:dyDescent="0.2">
      <c r="A8" t="s">
        <v>50</v>
      </c>
    </row>
    <row r="9" spans="1:3" x14ac:dyDescent="0.2">
      <c r="A9" t="s">
        <v>51</v>
      </c>
    </row>
    <row r="10" spans="1:3" x14ac:dyDescent="0.2">
      <c r="A10" t="s">
        <v>52</v>
      </c>
    </row>
    <row r="11" spans="1:3" x14ac:dyDescent="0.2">
      <c r="A11" t="s">
        <v>53</v>
      </c>
    </row>
    <row r="12" spans="1:3" x14ac:dyDescent="0.2">
      <c r="A12" t="s">
        <v>54</v>
      </c>
    </row>
    <row r="13" spans="1:3" x14ac:dyDescent="0.2">
      <c r="A13" t="s">
        <v>55</v>
      </c>
    </row>
    <row r="14" spans="1:3" x14ac:dyDescent="0.2">
      <c r="A14" t="s">
        <v>56</v>
      </c>
    </row>
    <row r="15" spans="1:3" x14ac:dyDescent="0.2">
      <c r="A15" t="s">
        <v>57</v>
      </c>
    </row>
    <row r="16" spans="1:3" x14ac:dyDescent="0.2">
      <c r="A16" t="s">
        <v>58</v>
      </c>
    </row>
    <row r="17" spans="1:1" x14ac:dyDescent="0.2">
      <c r="A17" t="s">
        <v>59</v>
      </c>
    </row>
    <row r="18" spans="1:1" x14ac:dyDescent="0.2">
      <c r="A18" t="s">
        <v>60</v>
      </c>
    </row>
    <row r="19" spans="1:1" x14ac:dyDescent="0.2">
      <c r="A19" t="s">
        <v>61</v>
      </c>
    </row>
    <row r="20" spans="1:1" x14ac:dyDescent="0.2">
      <c r="A20" t="s">
        <v>62</v>
      </c>
    </row>
    <row r="21" spans="1:1" x14ac:dyDescent="0.2">
      <c r="A21" t="s">
        <v>63</v>
      </c>
    </row>
    <row r="22" spans="1:1" x14ac:dyDescent="0.2">
      <c r="A22" t="s">
        <v>64</v>
      </c>
    </row>
    <row r="23" spans="1:1" x14ac:dyDescent="0.2">
      <c r="A23" t="s">
        <v>65</v>
      </c>
    </row>
    <row r="24" spans="1:1" x14ac:dyDescent="0.2">
      <c r="A24" t="s">
        <v>66</v>
      </c>
    </row>
    <row r="25" spans="1:1" x14ac:dyDescent="0.2">
      <c r="A25" t="s">
        <v>67</v>
      </c>
    </row>
    <row r="26" spans="1:1" x14ac:dyDescent="0.2">
      <c r="A26" t="s">
        <v>68</v>
      </c>
    </row>
    <row r="27" spans="1:1" x14ac:dyDescent="0.2">
      <c r="A27" t="s">
        <v>69</v>
      </c>
    </row>
  </sheetData>
  <pageMargins left="0.7" right="0.7" top="0.75" bottom="0.75" header="0.3" footer="0.3"/>
  <tableParts count="2">
    <tablePart r:id="rId1"/>
    <tablePart r:id="rId2"/>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Template - USE ME</vt:lpstr>
      <vt:lpstr>Sample Messages</vt:lpstr>
      <vt:lpstr>Use Cases</vt:lpstr>
      <vt:lpstr>Business Verticals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Eastwood</dc:creator>
  <cp:lastModifiedBy>Alex Eastwood</cp:lastModifiedBy>
  <dcterms:created xsi:type="dcterms:W3CDTF">2021-03-15T20:51:55Z</dcterms:created>
  <dcterms:modified xsi:type="dcterms:W3CDTF">2021-03-23T16:01:44Z</dcterms:modified>
</cp:coreProperties>
</file>